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982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H4" i="1"/>
  <c r="G4"/>
  <c r="F4"/>
  <c r="E4"/>
  <c r="D4"/>
</calcChain>
</file>

<file path=xl/sharedStrings.xml><?xml version="1.0" encoding="utf-8"?>
<sst xmlns="http://schemas.openxmlformats.org/spreadsheetml/2006/main" count="15" uniqueCount="15">
  <si>
    <r>
      <rPr>
        <sz val="12"/>
        <color rgb="FF000000"/>
        <rFont val="Times New Roman"/>
        <family val="1"/>
      </rPr>
      <t>50</t>
    </r>
    <r>
      <rPr>
        <sz val="12"/>
        <color rgb="FF000000"/>
        <rFont val="宋体"/>
        <family val="3"/>
        <charset val="134"/>
      </rPr>
      <t>万元（含）以下部分</t>
    </r>
  </si>
  <si>
    <r>
      <rPr>
        <sz val="12"/>
        <color rgb="FF000000"/>
        <rFont val="Times New Roman"/>
        <family val="1"/>
      </rPr>
      <t>50-100</t>
    </r>
    <r>
      <rPr>
        <sz val="12"/>
        <color rgb="FF000000"/>
        <rFont val="宋体"/>
        <family val="3"/>
        <charset val="134"/>
      </rPr>
      <t>万元（含）部分</t>
    </r>
  </si>
  <si>
    <r>
      <rPr>
        <sz val="12"/>
        <color rgb="FF000000"/>
        <rFont val="Times New Roman"/>
        <family val="1"/>
      </rPr>
      <t>100-1000</t>
    </r>
    <r>
      <rPr>
        <sz val="12"/>
        <color rgb="FF000000"/>
        <rFont val="宋体"/>
        <family val="3"/>
        <charset val="134"/>
      </rPr>
      <t>万元（含）部分</t>
    </r>
  </si>
  <si>
    <r>
      <rPr>
        <sz val="12"/>
        <color rgb="FF000000"/>
        <rFont val="Times New Roman"/>
        <family val="1"/>
      </rPr>
      <t>1000-5000</t>
    </r>
    <r>
      <rPr>
        <sz val="12"/>
        <color rgb="FF000000"/>
        <rFont val="宋体"/>
        <family val="3"/>
        <charset val="134"/>
      </rPr>
      <t>万元（含）部分</t>
    </r>
  </si>
  <si>
    <r>
      <rPr>
        <sz val="12"/>
        <color rgb="FF000000"/>
        <rFont val="Times New Roman"/>
        <family val="1"/>
      </rPr>
      <t>5000-10000</t>
    </r>
    <r>
      <rPr>
        <sz val="12"/>
        <color rgb="FF000000"/>
        <rFont val="宋体"/>
        <family val="3"/>
        <charset val="134"/>
      </rPr>
      <t>万元（含）部分</t>
    </r>
  </si>
  <si>
    <r>
      <rPr>
        <sz val="12"/>
        <color rgb="FF000000"/>
        <rFont val="Times New Roman"/>
        <family val="1"/>
      </rPr>
      <t>10000-50000</t>
    </r>
    <r>
      <rPr>
        <sz val="12"/>
        <color rgb="FF000000"/>
        <rFont val="宋体"/>
        <family val="3"/>
        <charset val="134"/>
      </rPr>
      <t>万元（含）部分</t>
    </r>
  </si>
  <si>
    <t>收费标准</t>
  </si>
  <si>
    <t>计算收费金额（万元）</t>
  </si>
  <si>
    <t xml:space="preserve">    </t>
  </si>
  <si>
    <t>20000元</t>
  </si>
  <si>
    <t>服务人民法院司法鉴定业务收费参考价</t>
    <phoneticPr fontId="10" type="noConversion"/>
  </si>
  <si>
    <t>司法鉴定、裁定提供服务</t>
    <phoneticPr fontId="10" type="noConversion"/>
  </si>
  <si>
    <r>
      <t>50000</t>
    </r>
    <r>
      <rPr>
        <sz val="12"/>
        <color rgb="FF000000"/>
        <rFont val="宋体"/>
        <family val="3"/>
        <charset val="134"/>
      </rPr>
      <t>万元以上部分</t>
    </r>
    <phoneticPr fontId="10" type="noConversion"/>
  </si>
  <si>
    <t>鉴定金额计费额度</t>
    <phoneticPr fontId="10" type="noConversion"/>
  </si>
  <si>
    <t>按超额累进方法计算收费金额</t>
    <phoneticPr fontId="10" type="noConversion"/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</si>
</sst>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11">
    <font>
      <sz val="11"/>
      <color theme="1"/>
      <name val="等线"/>
      <charset val="134"/>
      <scheme val="minor"/>
    </font>
    <font>
      <b/>
      <sz val="14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color rgb="FF000000"/>
      <name val="Times New Roman"/>
      <family val="1"/>
    </font>
    <font>
      <sz val="12"/>
      <color rgb="FFFF0000"/>
      <name val="Times New Roman"/>
      <family val="1"/>
    </font>
    <font>
      <b/>
      <sz val="12"/>
      <name val="宋体"/>
      <family val="3"/>
      <charset val="134"/>
    </font>
    <font>
      <b/>
      <sz val="12"/>
      <name val="Times New Roman"/>
      <family val="1"/>
    </font>
    <font>
      <sz val="12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>
      <alignment vertical="center"/>
    </xf>
  </cellStyleXfs>
  <cellXfs count="15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10" fontId="4" fillId="2" borderId="1" xfId="0" applyNumberFormat="1" applyFont="1" applyFill="1" applyBorder="1" applyAlignment="1">
      <alignment horizontal="right" vertical="center" wrapText="1"/>
    </xf>
    <xf numFmtId="43" fontId="5" fillId="2" borderId="1" xfId="1" applyFont="1" applyFill="1" applyBorder="1" applyAlignment="1">
      <alignment horizontal="center" vertical="center" wrapText="1"/>
    </xf>
    <xf numFmtId="0" fontId="8" fillId="0" borderId="0" xfId="0" applyFont="1"/>
    <xf numFmtId="0" fontId="5" fillId="2" borderId="1" xfId="0" applyFont="1" applyFill="1" applyBorder="1" applyAlignment="1">
      <alignment horizontal="center" vertical="center" wrapText="1"/>
    </xf>
    <xf numFmtId="0" fontId="9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left" vertical="distributed" wrapText="1"/>
    </xf>
    <xf numFmtId="0" fontId="7" fillId="2" borderId="3" xfId="0" applyFont="1" applyFill="1" applyBorder="1" applyAlignment="1">
      <alignment horizontal="left" vertical="distributed" wrapText="1"/>
    </xf>
    <xf numFmtId="0" fontId="7" fillId="2" borderId="4" xfId="0" applyFont="1" applyFill="1" applyBorder="1" applyAlignment="1">
      <alignment horizontal="left" vertical="distributed" wrapText="1"/>
    </xf>
    <xf numFmtId="0" fontId="2" fillId="2" borderId="1" xfId="0" applyFont="1" applyFill="1" applyBorder="1" applyAlignment="1">
      <alignment horizontal="center" vertical="center" wrapText="1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A5" sqref="A5:I5"/>
    </sheetView>
  </sheetViews>
  <sheetFormatPr defaultColWidth="9" defaultRowHeight="13.5"/>
  <cols>
    <col min="1" max="1" width="12.5" customWidth="1"/>
    <col min="2" max="2" width="16.375" customWidth="1"/>
    <col min="3" max="9" width="14.125" customWidth="1"/>
  </cols>
  <sheetData>
    <row r="1" spans="1:11" ht="38.25" customHeight="1">
      <c r="A1" s="10" t="s">
        <v>10</v>
      </c>
      <c r="B1" s="10"/>
      <c r="C1" s="10"/>
      <c r="D1" s="10"/>
      <c r="E1" s="10"/>
      <c r="F1" s="10"/>
      <c r="G1" s="10"/>
      <c r="H1" s="10"/>
      <c r="I1" s="10"/>
    </row>
    <row r="2" spans="1:11" ht="84.75" customHeight="1">
      <c r="A2" s="14" t="s">
        <v>11</v>
      </c>
      <c r="B2" s="9" t="s">
        <v>13</v>
      </c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12</v>
      </c>
    </row>
    <row r="3" spans="1:11" ht="54.75" customHeight="1">
      <c r="A3" s="14"/>
      <c r="B3" s="2" t="s">
        <v>6</v>
      </c>
      <c r="C3" s="3" t="s">
        <v>9</v>
      </c>
      <c r="D3" s="4">
        <v>0.03</v>
      </c>
      <c r="E3" s="4">
        <v>0.01</v>
      </c>
      <c r="F3" s="4">
        <v>3.0000000000000001E-3</v>
      </c>
      <c r="G3" s="4">
        <v>1.5E-3</v>
      </c>
      <c r="H3" s="4">
        <v>5.0000000000000001E-4</v>
      </c>
      <c r="I3" s="4">
        <v>2.9999999999999997E-4</v>
      </c>
    </row>
    <row r="4" spans="1:11" ht="54.75" customHeight="1">
      <c r="A4" s="14"/>
      <c r="B4" s="1" t="s">
        <v>7</v>
      </c>
      <c r="C4" s="5">
        <v>2</v>
      </c>
      <c r="D4" s="5">
        <f>D3*(100-50)</f>
        <v>1.5</v>
      </c>
      <c r="E4" s="5">
        <f>E3*(1000-100)</f>
        <v>9</v>
      </c>
      <c r="F4" s="5">
        <f>F3*(5000-1000)</f>
        <v>12</v>
      </c>
      <c r="G4" s="5">
        <f>G3*(10000-5000)</f>
        <v>7.5</v>
      </c>
      <c r="H4" s="5">
        <f>H3*(50000-10000)</f>
        <v>20</v>
      </c>
      <c r="I4" s="7"/>
      <c r="K4" s="8"/>
    </row>
    <row r="5" spans="1:11" ht="73.5" customHeight="1">
      <c r="A5" s="11" t="s">
        <v>14</v>
      </c>
      <c r="B5" s="12"/>
      <c r="C5" s="12"/>
      <c r="D5" s="12"/>
      <c r="E5" s="12"/>
      <c r="F5" s="12"/>
      <c r="G5" s="12"/>
      <c r="H5" s="12"/>
      <c r="I5" s="13"/>
      <c r="K5" s="8"/>
    </row>
    <row r="8" spans="1:11">
      <c r="F8" t="s">
        <v>8</v>
      </c>
    </row>
    <row r="16" spans="1:11" ht="14.25">
      <c r="F16" s="6"/>
    </row>
  </sheetData>
  <mergeCells count="3">
    <mergeCell ref="A1:I1"/>
    <mergeCell ref="A5:I5"/>
    <mergeCell ref="A2:A4"/>
  </mergeCells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2015-06-05T18:19:00Z</dcterms:created>
  <dcterms:modified xsi:type="dcterms:W3CDTF">2022-11-07T08:27:39Z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0424518451064124A9DCADE0CE95B7FA</vt:lpwstr>
  </property>
  <property fmtid="{D5CDD505-2E9C-101B-9397-08002B2CF9AE}" pid="3" name="KSOProductBuildVer">
    <vt:lpwstr>2052-11.1.0.12598</vt:lpwstr>
  </property>
</Properties>
</file>